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AD6" i="5"/>
  <c r="AC6" i="5"/>
  <c r="AB6" i="5"/>
  <c r="AA6" i="5"/>
  <c r="I11" i="5" l="1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AF6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<sst xmlns="http://schemas.openxmlformats.org/spreadsheetml/2006/main" count="69" uniqueCount="29">
  <si>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</si>
  <si>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</si>
  <si>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</si>
  <si>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</si>
  <si>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</si>
  <si>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</si>
  <si>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</si>
  <si>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</si>
  <si>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</si>
  <si>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</si>
  <si>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</si>
  <si>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</si>
  <si>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</si>
  <si>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</si>
  <si>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</si>
  <si>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</si>
  <si>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</si>
  <si>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</si>
  <si>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</si>
  <si>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</si>
  <si>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</si>
  <si>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</si>
  <si>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</si>
  <si>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</si>
  <si>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3.</t>
  </si>
  <si>
    <t>Luja</t>
  </si>
  <si>
    <t>Luja = Laihian Luja  (1996)</t>
  </si>
  <si>
    <t>xx</t>
  </si>
  <si>
    <t>Juha Vuoto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</si>
</sst>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28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0"/>
      <c r="AI4" s="7"/>
      <c r="AJ4" s="7"/>
      <c r="AK4" s="7"/>
      <c r="AL4" s="10"/>
      <c r="AM4" s="12"/>
      <c r="AN4" s="12"/>
      <c r="AO4" s="13"/>
      <c r="AP4" s="12"/>
      <c r="AQ4" s="12"/>
      <c r="AR4" s="59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66">
        <v>2021</v>
      </c>
      <c r="Y5" s="66" t="s">
        <v>24</v>
      </c>
      <c r="Z5" s="67" t="s">
        <v>25</v>
      </c>
      <c r="AA5" s="66">
        <v>2</v>
      </c>
      <c r="AB5" s="66">
        <v>1</v>
      </c>
      <c r="AC5" s="66">
        <v>2</v>
      </c>
      <c r="AD5" s="66">
        <v>2</v>
      </c>
      <c r="AE5" s="66">
        <v>5</v>
      </c>
      <c r="AF5" s="68">
        <v>0.55559999999999998</v>
      </c>
      <c r="AG5" s="69">
        <v>9</v>
      </c>
      <c r="AH5" s="7"/>
      <c r="AI5" s="7"/>
      <c r="AJ5" s="7"/>
      <c r="AK5" s="7"/>
      <c r="AL5" s="16"/>
      <c r="AM5" s="12"/>
      <c r="AN5" s="12"/>
      <c r="AO5" s="12"/>
      <c r="AP5" s="12"/>
      <c r="AQ5" s="12"/>
      <c r="AR5" s="32"/>
      <c r="AS5" s="10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SUM(E5:E5)</f>
        <v>0</v>
      </c>
      <c r="F6" s="36">
        <f>SUM(F5:F5)</f>
        <v>0</v>
      </c>
      <c r="G6" s="36">
        <f>SUM(G5:G5)</f>
        <v>0</v>
      </c>
      <c r="H6" s="36">
        <f>SUM(H5:H5)</f>
        <v>0</v>
      </c>
      <c r="I6" s="36">
        <f>SUM(I5:I5)</f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SUM(Q5:Q5)</f>
        <v>0</v>
      </c>
      <c r="R6" s="36">
        <f>SUM(R5:R5)</f>
        <v>0</v>
      </c>
      <c r="S6" s="36">
        <f>SUM(S5:S5)</f>
        <v>0</v>
      </c>
      <c r="T6" s="36">
        <f>SUM(T5:T5)</f>
        <v>0</v>
      </c>
      <c r="U6" s="36">
        <f>SUM(U5:U5)</f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2</v>
      </c>
      <c r="AB6" s="36">
        <f>SUM(AB4:AB5)</f>
        <v>1</v>
      </c>
      <c r="AC6" s="36">
        <f>SUM(AC4:AC5)</f>
        <v>2</v>
      </c>
      <c r="AD6" s="36">
        <f>SUM(AD4:AD5)</f>
        <v>2</v>
      </c>
      <c r="AE6" s="36">
        <f>SUM(AE4:AE5)</f>
        <v>5</v>
      </c>
      <c r="AF6" s="37">
        <f>PRODUCT(AE6/AG6)</f>
        <v>0.55555555555555558</v>
      </c>
      <c r="AG6" s="21">
        <f>SUM(AG4:AG5)</f>
        <v>9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21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26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</v>
      </c>
      <c r="F11" s="47">
        <f>PRODUCT(AB6+AN6)</f>
        <v>1</v>
      </c>
      <c r="G11" s="47">
        <f>PRODUCT(AC6+AO6)</f>
        <v>2</v>
      </c>
      <c r="H11" s="47">
        <f>PRODUCT(AD6+AP6)</f>
        <v>2</v>
      </c>
      <c r="I11" s="47">
        <f>PRODUCT(AE6+AQ6)</f>
        <v>5</v>
      </c>
      <c r="J11" s="60">
        <f>PRODUCT(I11/K11)</f>
        <v>0.55555555555555558</v>
      </c>
      <c r="K11" s="10">
        <f>PRODUCT(AG6+AS6)</f>
        <v>9</v>
      </c>
      <c r="L11" s="53">
        <f>PRODUCT((F11+G11)/E11)</f>
        <v>1.5</v>
      </c>
      <c r="M11" s="53">
        <f>PRODUCT(H11/E11)</f>
        <v>1</v>
      </c>
      <c r="N11" s="53">
        <f>PRODUCT((F11+G11+H11)/E11)</f>
        <v>2.5</v>
      </c>
      <c r="O11" s="53">
        <f>PRODUCT(I11/E11)</f>
        <v>2.5</v>
      </c>
      <c r="Q11" s="17"/>
      <c r="R11" s="17"/>
      <c r="S11" s="16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</v>
      </c>
      <c r="F12" s="47">
        <f t="shared" ref="F12:I12" si="0">SUM(F9:F11)</f>
        <v>1</v>
      </c>
      <c r="G12" s="47">
        <f t="shared" si="0"/>
        <v>2</v>
      </c>
      <c r="H12" s="47">
        <f t="shared" si="0"/>
        <v>2</v>
      </c>
      <c r="I12" s="47">
        <f t="shared" si="0"/>
        <v>5</v>
      </c>
      <c r="J12" s="60">
        <f>PRODUCT(I12/K12)</f>
        <v>0.55555555555555558</v>
      </c>
      <c r="K12" s="16">
        <f>SUM(K9:K11)</f>
        <v>9</v>
      </c>
      <c r="L12" s="53">
        <f>PRODUCT((F12+G12)/E12)</f>
        <v>1.5</v>
      </c>
      <c r="M12" s="53">
        <f>PRODUCT(H12/E12)</f>
        <v>1</v>
      </c>
      <c r="N12" s="53">
        <f>PRODUCT((F12+G12+H12)/E12)</f>
        <v>2.5</v>
      </c>
      <c r="O12" s="53">
        <f>PRODUCT(I12/E12)</f>
        <v>2.5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7"/>
      <c r="AJ177" s="17"/>
      <c r="AK177" s="10"/>
      <c r="AL177" s="10"/>
    </row>
    <row r="178" spans="12:38" x14ac:dyDescent="0.25">
      <c r="R178" s="19"/>
      <c r="S178" s="19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7"/>
      <c r="AJ178" s="17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7"/>
      <c r="AJ179" s="17"/>
    </row>
    <row r="180" spans="12:38" x14ac:dyDescent="0.25"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5:AS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2021-09-05T21:34:46Z</dcterms:modified>
</cp:coreProperties>
</file>